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vinho verde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<sst xmlns="http://schemas.openxmlformats.org/spreadsheetml/2006/main" count="85" uniqueCount="79">
  <si>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COMISSÃO DE VITICULTURA DA REGIAO DOS VINHOS VERDES</t>
  </si>
  <si>
    <t>PRODUÇÃO DE VINHO VERDE</t>
  </si>
  <si>
    <t>CAMPANHA</t>
  </si>
  <si>
    <t>S. I. V. Sistema de Informação Vitivinícola</t>
  </si>
  <si>
    <t>Tese de Helder Marques - 1985</t>
  </si>
  <si>
    <t>A reconversão vitícola e a questão agrária regional - Rogério de Castro - 1997</t>
  </si>
  <si>
    <t>Alguns elementos sobre a evolução da produção de Vinhos Verdes - Alberto Meireles 1962</t>
  </si>
  <si>
    <t>D.C.P.'s</t>
  </si>
  <si>
    <t>1934/1935</t>
  </si>
  <si>
    <t>1935/1936</t>
  </si>
  <si>
    <t>1936/1937</t>
  </si>
  <si>
    <t>1937/1938</t>
  </si>
  <si>
    <t>1938/1939</t>
  </si>
  <si>
    <t>1939/1940</t>
  </si>
  <si>
    <t>1940/1941</t>
  </si>
  <si>
    <t>1941/1942</t>
  </si>
  <si>
    <t>1942/1943</t>
  </si>
  <si>
    <t>1943/1944</t>
  </si>
  <si>
    <t>1944/1945</t>
  </si>
  <si>
    <t>1945/1946</t>
  </si>
  <si>
    <t>1946/1947</t>
  </si>
  <si>
    <t>1947/1948</t>
  </si>
  <si>
    <t>1948/1949</t>
  </si>
  <si>
    <t>1949/1950</t>
  </si>
  <si>
    <t>1950/1951</t>
  </si>
  <si>
    <t>1951/1952</t>
  </si>
  <si>
    <t>1952/1953</t>
  </si>
  <si>
    <t>1953/1954</t>
  </si>
  <si>
    <t>1954/1955</t>
  </si>
  <si>
    <t>1955/1956</t>
  </si>
  <si>
    <t>1956/1957</t>
  </si>
  <si>
    <t>1957/1958</t>
  </si>
  <si>
    <t>1958/1959</t>
  </si>
  <si>
    <t>1959/1960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</si>
  <si>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</si>
  <si>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</si>
  <si>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</si>
  <si>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</si>
  <si>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</si>
  <si>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</si>
  <si>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</si>
  <si>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</si>
  <si>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</si>
  <si>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</si>
  <si>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</si>
  <si>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</si>
  <si>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</si>
  <si>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</si>
  <si>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</si>
  <si>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</si>
  <si>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</si>
  <si>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</si>
  <si>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</si>
  <si>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</si>
  <si>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</si>
  <si>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</si>
  <si>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</si>
  <si>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</si>
  <si>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</si>
  <si>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</si>
  <si>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</si>
  <si>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</si>
  <si>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</si>
  <si>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</si>
  <si>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</si>
  <si>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</si>
  <si>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</si>
  <si>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</si>
  <si>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</si>
  <si>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</si>
  <si>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</si>
  <si>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</si>
  <si>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</si>
  <si>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(VINHO VERDE production)</t>
  </si>
  <si>
    <r>
      <t xml:space="preserve">Litros </t>
    </r>
    <r>
      <rPr>
        <b/>
        <i/>
        <sz val="10"/>
        <rFont val="Arial"/>
        <family val="2"/>
      </rPr>
      <t>(Liters)</t>
    </r>
  </si>
  <si>
    <r>
      <t xml:space="preserve">CAMPANHA
</t>
    </r>
    <r>
      <rPr>
        <b/>
        <i/>
        <sz val="8"/>
        <rFont val="Arial"/>
        <family val="2"/>
      </rPr>
      <t>(CAMPAIGN)</t>
    </r>
  </si>
  <si>
    <r>
      <t>Branco
(</t>
    </r>
    <r>
      <rPr>
        <b/>
        <i/>
        <sz val="8"/>
        <rFont val="Arial"/>
        <family val="2"/>
      </rPr>
      <t>White)</t>
    </r>
  </si>
  <si>
    <r>
      <t xml:space="preserve">Tinto
</t>
    </r>
    <r>
      <rPr>
        <b/>
        <i/>
        <sz val="8"/>
        <rFont val="Arial"/>
        <family val="2"/>
      </rPr>
      <t>(Red)</t>
    </r>
  </si>
  <si>
    <r>
      <t xml:space="preserve">TOTAL
</t>
    </r>
    <r>
      <rPr>
        <b/>
        <i/>
        <sz val="8"/>
        <rFont val="Arial"/>
        <family val="2"/>
      </rPr>
      <t>(Total)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</si>
</sst>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3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3" fontId="6" fillId="0" borderId="1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A1">
      <selection activeCell="K7" sqref="K7:K9"/>
    </sheetView>
  </sheetViews>
  <sheetFormatPr defaultColWidth="0" defaultRowHeight="12.75" zeroHeight="1"/>
  <cols>
    <col min="1" max="1" width="12.140625" style="1" customWidth="1"/>
    <col min="2" max="2" width="7.421875" style="15" bestFit="1" customWidth="1"/>
    <col min="3" max="3" width="11.28125" style="13" customWidth="1"/>
    <col min="4" max="4" width="11.7109375" style="1" customWidth="1"/>
    <col min="5" max="5" width="10.8515625" style="1" bestFit="1" customWidth="1"/>
    <col min="6" max="6" width="0.85546875" style="6" customWidth="1"/>
    <col min="7" max="7" width="11.57421875" style="1" bestFit="1" customWidth="1"/>
    <col min="8" max="8" width="7.421875" style="1" bestFit="1" customWidth="1"/>
    <col min="9" max="9" width="11.28125" style="1" customWidth="1"/>
    <col min="10" max="10" width="11.7109375" style="1" customWidth="1"/>
    <col min="11" max="11" width="10.8515625" style="1" bestFit="1" customWidth="1"/>
    <col min="12" max="12" width="9.140625" style="1" customWidth="1"/>
    <col min="13" max="16384" width="0" style="1" hidden="1" customWidth="1"/>
  </cols>
  <sheetData>
    <row r="1" spans="1:11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5" ht="7.5" customHeight="1">
      <c r="A2" s="2"/>
      <c r="B2" s="3"/>
      <c r="C2" s="4"/>
      <c r="D2" s="5"/>
      <c r="E2" s="5"/>
    </row>
    <row r="3" spans="1:1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12.75">
      <c r="A4" s="37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6"/>
      <c r="M4" s="36"/>
      <c r="N4" s="36"/>
      <c r="O4" s="36"/>
    </row>
    <row r="5" spans="1:1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3" ht="13.5" thickBot="1">
      <c r="B6" s="7"/>
      <c r="C6" s="8"/>
      <c r="D6" s="35"/>
      <c r="E6" s="35"/>
      <c r="J6" s="38" t="s">
        <v>74</v>
      </c>
      <c r="K6" s="38"/>
      <c r="L6" s="40"/>
      <c r="M6" s="39"/>
    </row>
    <row r="7" spans="1:11" ht="9.75" customHeight="1">
      <c r="A7" s="41" t="s">
        <v>75</v>
      </c>
      <c r="B7" s="44"/>
      <c r="C7" s="41" t="s">
        <v>76</v>
      </c>
      <c r="D7" s="41" t="s">
        <v>77</v>
      </c>
      <c r="E7" s="41" t="s">
        <v>78</v>
      </c>
      <c r="G7" s="41" t="s">
        <v>75</v>
      </c>
      <c r="H7" s="44"/>
      <c r="I7" s="41" t="s">
        <v>76</v>
      </c>
      <c r="J7" s="41" t="s">
        <v>77</v>
      </c>
      <c r="K7" s="41" t="s">
        <v>78</v>
      </c>
    </row>
    <row r="8" spans="1:11" s="10" customFormat="1" ht="12.75" customHeight="1">
      <c r="A8" s="42" t="s">
        <v>2</v>
      </c>
      <c r="B8" s="9" t="s">
        <v>7</v>
      </c>
      <c r="C8" s="42"/>
      <c r="D8" s="42"/>
      <c r="E8" s="42"/>
      <c r="F8" s="6"/>
      <c r="G8" s="42" t="s">
        <v>2</v>
      </c>
      <c r="H8" s="9" t="s">
        <v>7</v>
      </c>
      <c r="I8" s="42"/>
      <c r="J8" s="42"/>
      <c r="K8" s="42"/>
    </row>
    <row r="9" spans="1:11" s="10" customFormat="1" ht="9.75" customHeight="1" thickBot="1">
      <c r="A9" s="43"/>
      <c r="B9" s="11"/>
      <c r="C9" s="43"/>
      <c r="D9" s="43"/>
      <c r="E9" s="43"/>
      <c r="F9" s="6"/>
      <c r="G9" s="43"/>
      <c r="H9" s="11"/>
      <c r="I9" s="43"/>
      <c r="J9" s="43"/>
      <c r="K9" s="43"/>
    </row>
    <row r="10" spans="1:11" ht="12.75">
      <c r="A10" s="18" t="s">
        <v>8</v>
      </c>
      <c r="B10" s="19">
        <v>72325</v>
      </c>
      <c r="C10" s="19">
        <v>9250500</v>
      </c>
      <c r="D10" s="19">
        <v>160393000</v>
      </c>
      <c r="E10" s="19">
        <f>SUM(C10:D10)</f>
        <v>169643500</v>
      </c>
      <c r="F10" s="16"/>
      <c r="G10" s="18" t="s">
        <v>41</v>
      </c>
      <c r="H10" s="19">
        <v>102854</v>
      </c>
      <c r="I10" s="19">
        <v>42005000</v>
      </c>
      <c r="J10" s="19">
        <v>200587000</v>
      </c>
      <c r="K10" s="19">
        <f>SUM(I10:J10)</f>
        <v>242592000</v>
      </c>
    </row>
    <row r="11" spans="1:11" ht="12.75">
      <c r="A11" s="20" t="s">
        <v>9</v>
      </c>
      <c r="B11" s="21">
        <v>38837</v>
      </c>
      <c r="C11" s="21">
        <v>3836500</v>
      </c>
      <c r="D11" s="21">
        <v>36599000</v>
      </c>
      <c r="E11" s="21">
        <f>SUM(C11:D11)</f>
        <v>40435500</v>
      </c>
      <c r="F11" s="16"/>
      <c r="G11" s="20" t="s">
        <v>42</v>
      </c>
      <c r="H11" s="21">
        <v>113778</v>
      </c>
      <c r="I11" s="21">
        <v>44831000</v>
      </c>
      <c r="J11" s="21">
        <v>197104000</v>
      </c>
      <c r="K11" s="21">
        <f>SUM(I11:J11)</f>
        <v>241935000</v>
      </c>
    </row>
    <row r="12" spans="1:11" ht="12.75">
      <c r="A12" s="20" t="s">
        <v>10</v>
      </c>
      <c r="B12" s="21">
        <v>70771</v>
      </c>
      <c r="C12" s="21">
        <v>4817000</v>
      </c>
      <c r="D12" s="21">
        <v>78891500</v>
      </c>
      <c r="E12" s="21">
        <f>SUM(C12:D12)</f>
        <v>83708500</v>
      </c>
      <c r="F12" s="16"/>
      <c r="G12" s="20" t="s">
        <v>43</v>
      </c>
      <c r="H12" s="21">
        <v>85974</v>
      </c>
      <c r="I12" s="21">
        <v>26081000</v>
      </c>
      <c r="J12" s="21">
        <v>100652000</v>
      </c>
      <c r="K12" s="21">
        <f>SUM(I12:J12)</f>
        <v>126733000</v>
      </c>
    </row>
    <row r="13" spans="1:11" s="10" customFormat="1" ht="12">
      <c r="A13" s="22" t="s">
        <v>11</v>
      </c>
      <c r="B13" s="21">
        <v>96110</v>
      </c>
      <c r="C13" s="21">
        <v>11581000</v>
      </c>
      <c r="D13" s="21">
        <v>163883500</v>
      </c>
      <c r="E13" s="21">
        <f>SUM(C13:D13)</f>
        <v>175464500</v>
      </c>
      <c r="F13" s="16"/>
      <c r="G13" s="20" t="s">
        <v>44</v>
      </c>
      <c r="H13" s="21">
        <v>115701</v>
      </c>
      <c r="I13" s="21">
        <v>56479500</v>
      </c>
      <c r="J13" s="21">
        <v>242495500</v>
      </c>
      <c r="K13" s="21">
        <f>SUM(I13:J13)</f>
        <v>298975000</v>
      </c>
    </row>
    <row r="14" spans="1:11" s="10" customFormat="1" ht="12">
      <c r="A14" s="20" t="s">
        <v>12</v>
      </c>
      <c r="B14" s="21">
        <v>88415</v>
      </c>
      <c r="C14" s="21">
        <v>13889000</v>
      </c>
      <c r="D14" s="21">
        <v>172017500</v>
      </c>
      <c r="E14" s="21">
        <f aca="true" t="shared" si="0" ref="E14:E36">SUM(C14:D14)</f>
        <v>185906500</v>
      </c>
      <c r="F14" s="16"/>
      <c r="G14" s="20" t="s">
        <v>45</v>
      </c>
      <c r="H14" s="21">
        <v>95464</v>
      </c>
      <c r="I14" s="21">
        <v>33400000</v>
      </c>
      <c r="J14" s="21">
        <v>127700000</v>
      </c>
      <c r="K14" s="21">
        <f>SUM(I14:J14)</f>
        <v>161100000</v>
      </c>
    </row>
    <row r="15" spans="1:11" ht="12.75">
      <c r="A15" s="20" t="s">
        <v>13</v>
      </c>
      <c r="B15" s="21">
        <v>83528</v>
      </c>
      <c r="C15" s="21">
        <v>10276000</v>
      </c>
      <c r="D15" s="21">
        <v>138589000</v>
      </c>
      <c r="E15" s="21">
        <f t="shared" si="0"/>
        <v>148865000</v>
      </c>
      <c r="F15" s="16"/>
      <c r="G15" s="20" t="s">
        <v>46</v>
      </c>
      <c r="H15" s="21">
        <v>96972</v>
      </c>
      <c r="I15" s="21">
        <v>33391900</v>
      </c>
      <c r="J15" s="21">
        <v>127707300</v>
      </c>
      <c r="K15" s="21">
        <f aca="true" t="shared" si="1" ref="K15:K41">SUM(I15:J15)</f>
        <v>161099200</v>
      </c>
    </row>
    <row r="16" spans="1:11" ht="12.75">
      <c r="A16" s="20" t="s">
        <v>14</v>
      </c>
      <c r="B16" s="21">
        <v>72006</v>
      </c>
      <c r="C16" s="21">
        <v>8310500</v>
      </c>
      <c r="D16" s="21">
        <v>86766000</v>
      </c>
      <c r="E16" s="21">
        <f t="shared" si="0"/>
        <v>95076500</v>
      </c>
      <c r="F16" s="16"/>
      <c r="G16" s="22" t="s">
        <v>47</v>
      </c>
      <c r="H16" s="21">
        <v>103271</v>
      </c>
      <c r="I16" s="21">
        <v>61086900</v>
      </c>
      <c r="J16" s="21">
        <v>212477600</v>
      </c>
      <c r="K16" s="21">
        <f t="shared" si="1"/>
        <v>273564500</v>
      </c>
    </row>
    <row r="17" spans="1:11" ht="12.75">
      <c r="A17" s="22" t="s">
        <v>15</v>
      </c>
      <c r="B17" s="21">
        <v>80914</v>
      </c>
      <c r="C17" s="21">
        <v>9231000</v>
      </c>
      <c r="D17" s="21">
        <v>120251500</v>
      </c>
      <c r="E17" s="21">
        <f t="shared" si="0"/>
        <v>129482500</v>
      </c>
      <c r="F17" s="16"/>
      <c r="G17" s="20" t="s">
        <v>48</v>
      </c>
      <c r="H17" s="21">
        <v>100447</v>
      </c>
      <c r="I17" s="21">
        <v>57107200</v>
      </c>
      <c r="J17" s="21">
        <v>203389400</v>
      </c>
      <c r="K17" s="21">
        <f t="shared" si="1"/>
        <v>260496600</v>
      </c>
    </row>
    <row r="18" spans="1:11" ht="12.75">
      <c r="A18" s="22" t="s">
        <v>16</v>
      </c>
      <c r="B18" s="21">
        <v>97882</v>
      </c>
      <c r="C18" s="21">
        <v>4074500</v>
      </c>
      <c r="D18" s="21">
        <v>102011000</v>
      </c>
      <c r="E18" s="21">
        <f t="shared" si="0"/>
        <v>106085500</v>
      </c>
      <c r="F18" s="16"/>
      <c r="G18" s="22" t="s">
        <v>49</v>
      </c>
      <c r="H18" s="21">
        <v>90781</v>
      </c>
      <c r="I18" s="21">
        <v>37044600</v>
      </c>
      <c r="J18" s="21">
        <v>138175000</v>
      </c>
      <c r="K18" s="21">
        <f t="shared" si="1"/>
        <v>175219600</v>
      </c>
    </row>
    <row r="19" spans="1:11" ht="12.75">
      <c r="A19" s="22" t="s">
        <v>17</v>
      </c>
      <c r="B19" s="21">
        <v>129306</v>
      </c>
      <c r="C19" s="21">
        <v>19610000</v>
      </c>
      <c r="D19" s="21">
        <v>281183500</v>
      </c>
      <c r="E19" s="21">
        <f t="shared" si="0"/>
        <v>300793500</v>
      </c>
      <c r="F19" s="16"/>
      <c r="G19" s="22" t="s">
        <v>50</v>
      </c>
      <c r="H19" s="21">
        <v>94449</v>
      </c>
      <c r="I19" s="21">
        <v>57865700</v>
      </c>
      <c r="J19" s="21">
        <v>190521400</v>
      </c>
      <c r="K19" s="21">
        <f t="shared" si="1"/>
        <v>248387100</v>
      </c>
    </row>
    <row r="20" spans="1:11" ht="12.75">
      <c r="A20" s="22" t="s">
        <v>18</v>
      </c>
      <c r="B20" s="21">
        <v>138916</v>
      </c>
      <c r="C20" s="21">
        <v>23687500</v>
      </c>
      <c r="D20" s="21">
        <v>283353000</v>
      </c>
      <c r="E20" s="21">
        <f t="shared" si="0"/>
        <v>307040500</v>
      </c>
      <c r="F20" s="16"/>
      <c r="G20" s="22" t="s">
        <v>51</v>
      </c>
      <c r="H20" s="21">
        <v>77615</v>
      </c>
      <c r="I20" s="21">
        <v>47321100</v>
      </c>
      <c r="J20" s="21">
        <v>116765400</v>
      </c>
      <c r="K20" s="21">
        <f t="shared" si="1"/>
        <v>164086500</v>
      </c>
    </row>
    <row r="21" spans="1:11" ht="12.75">
      <c r="A21" s="22" t="s">
        <v>19</v>
      </c>
      <c r="B21" s="21">
        <v>116624</v>
      </c>
      <c r="C21" s="21">
        <v>16239000</v>
      </c>
      <c r="D21" s="21">
        <v>204248000</v>
      </c>
      <c r="E21" s="21">
        <f t="shared" si="0"/>
        <v>220487000</v>
      </c>
      <c r="F21" s="16"/>
      <c r="G21" s="22" t="s">
        <v>52</v>
      </c>
      <c r="H21" s="21">
        <v>80938</v>
      </c>
      <c r="I21" s="23">
        <v>47226700</v>
      </c>
      <c r="J21" s="23">
        <v>110173600</v>
      </c>
      <c r="K21" s="21">
        <f t="shared" si="1"/>
        <v>157400300</v>
      </c>
    </row>
    <row r="22" spans="1:11" ht="12.75">
      <c r="A22" s="22" t="s">
        <v>20</v>
      </c>
      <c r="B22" s="21">
        <v>92409</v>
      </c>
      <c r="C22" s="21">
        <v>14759500</v>
      </c>
      <c r="D22" s="21">
        <v>147273500</v>
      </c>
      <c r="E22" s="21">
        <f t="shared" si="0"/>
        <v>162033000</v>
      </c>
      <c r="F22" s="16"/>
      <c r="G22" s="22" t="s">
        <v>53</v>
      </c>
      <c r="H22" s="21">
        <v>90617</v>
      </c>
      <c r="I22" s="23">
        <v>81836000</v>
      </c>
      <c r="J22" s="23">
        <v>247023600</v>
      </c>
      <c r="K22" s="21">
        <f t="shared" si="1"/>
        <v>328859600</v>
      </c>
    </row>
    <row r="23" spans="1:11" ht="12.75">
      <c r="A23" s="22" t="s">
        <v>21</v>
      </c>
      <c r="B23" s="21">
        <v>95336</v>
      </c>
      <c r="C23" s="23">
        <v>18180500</v>
      </c>
      <c r="D23" s="21">
        <v>217908000</v>
      </c>
      <c r="E23" s="21">
        <f t="shared" si="0"/>
        <v>236088500</v>
      </c>
      <c r="F23" s="16"/>
      <c r="G23" s="22" t="s">
        <v>54</v>
      </c>
      <c r="H23" s="21">
        <v>72244</v>
      </c>
      <c r="I23" s="23">
        <v>47320000</v>
      </c>
      <c r="J23" s="23">
        <v>96697500</v>
      </c>
      <c r="K23" s="21">
        <f t="shared" si="1"/>
        <v>144017500</v>
      </c>
    </row>
    <row r="24" spans="1:11" ht="12.75">
      <c r="A24" s="22" t="s">
        <v>22</v>
      </c>
      <c r="B24" s="21">
        <v>84833</v>
      </c>
      <c r="C24" s="23">
        <v>15732000</v>
      </c>
      <c r="D24" s="24">
        <v>143176500</v>
      </c>
      <c r="E24" s="21">
        <f t="shared" si="0"/>
        <v>158908500</v>
      </c>
      <c r="F24" s="16"/>
      <c r="G24" s="22" t="s">
        <v>55</v>
      </c>
      <c r="H24" s="21">
        <v>72590</v>
      </c>
      <c r="I24" s="23">
        <v>62638300</v>
      </c>
      <c r="J24" s="23">
        <v>116185900</v>
      </c>
      <c r="K24" s="21">
        <f t="shared" si="1"/>
        <v>178824200</v>
      </c>
    </row>
    <row r="25" spans="1:11" ht="12.75">
      <c r="A25" s="22" t="s">
        <v>23</v>
      </c>
      <c r="B25" s="21">
        <v>86200</v>
      </c>
      <c r="C25" s="23">
        <v>15695000</v>
      </c>
      <c r="D25" s="21">
        <v>186430500</v>
      </c>
      <c r="E25" s="21">
        <f t="shared" si="0"/>
        <v>202125500</v>
      </c>
      <c r="F25" s="16"/>
      <c r="G25" s="22" t="s">
        <v>56</v>
      </c>
      <c r="H25" s="21">
        <v>67749</v>
      </c>
      <c r="I25" s="23">
        <v>68595000</v>
      </c>
      <c r="J25" s="23">
        <v>139014700</v>
      </c>
      <c r="K25" s="21">
        <f t="shared" si="1"/>
        <v>207609700</v>
      </c>
    </row>
    <row r="26" spans="1:11" ht="12.75">
      <c r="A26" s="22" t="s">
        <v>24</v>
      </c>
      <c r="B26" s="21">
        <v>91384</v>
      </c>
      <c r="C26" s="23">
        <v>15793000</v>
      </c>
      <c r="D26" s="24">
        <v>166950000</v>
      </c>
      <c r="E26" s="21">
        <f t="shared" si="0"/>
        <v>182743000</v>
      </c>
      <c r="F26" s="16"/>
      <c r="G26" s="22" t="s">
        <v>57</v>
      </c>
      <c r="H26" s="21">
        <v>55148</v>
      </c>
      <c r="I26" s="23">
        <v>54738400</v>
      </c>
      <c r="J26" s="23">
        <v>73431200</v>
      </c>
      <c r="K26" s="21">
        <f t="shared" si="1"/>
        <v>128169600</v>
      </c>
    </row>
    <row r="27" spans="1:11" ht="12.75">
      <c r="A27" s="22" t="s">
        <v>25</v>
      </c>
      <c r="B27" s="21">
        <v>95602</v>
      </c>
      <c r="C27" s="23">
        <v>17943000</v>
      </c>
      <c r="D27" s="21">
        <v>162775000</v>
      </c>
      <c r="E27" s="21">
        <f t="shared" si="0"/>
        <v>180718000</v>
      </c>
      <c r="F27" s="16"/>
      <c r="G27" s="22" t="s">
        <v>58</v>
      </c>
      <c r="H27" s="21">
        <v>61908</v>
      </c>
      <c r="I27" s="23">
        <v>76212068</v>
      </c>
      <c r="J27" s="23">
        <v>125219122</v>
      </c>
      <c r="K27" s="21">
        <f t="shared" si="1"/>
        <v>201431190</v>
      </c>
    </row>
    <row r="28" spans="1:11" ht="12.75">
      <c r="A28" s="22" t="s">
        <v>26</v>
      </c>
      <c r="B28" s="21">
        <v>90486</v>
      </c>
      <c r="C28" s="23">
        <v>10694000</v>
      </c>
      <c r="D28" s="24">
        <v>125815500</v>
      </c>
      <c r="E28" s="21">
        <f t="shared" si="0"/>
        <v>136509500</v>
      </c>
      <c r="F28" s="16"/>
      <c r="G28" s="20" t="s">
        <v>59</v>
      </c>
      <c r="H28" s="21">
        <v>63505</v>
      </c>
      <c r="I28" s="21">
        <v>72081846</v>
      </c>
      <c r="J28" s="21">
        <v>140005681</v>
      </c>
      <c r="K28" s="21">
        <f t="shared" si="1"/>
        <v>212087527</v>
      </c>
    </row>
    <row r="29" spans="1:11" ht="12.75">
      <c r="A29" s="22" t="s">
        <v>27</v>
      </c>
      <c r="B29" s="21">
        <v>100942</v>
      </c>
      <c r="C29" s="23">
        <v>26740500</v>
      </c>
      <c r="D29" s="21">
        <v>231715500</v>
      </c>
      <c r="E29" s="21">
        <f t="shared" si="0"/>
        <v>258456000</v>
      </c>
      <c r="F29" s="16"/>
      <c r="G29" s="22" t="s">
        <v>60</v>
      </c>
      <c r="H29" s="21">
        <v>59624</v>
      </c>
      <c r="I29" s="21">
        <v>54658902</v>
      </c>
      <c r="J29" s="21">
        <v>92261263</v>
      </c>
      <c r="K29" s="21">
        <f t="shared" si="1"/>
        <v>146920165</v>
      </c>
    </row>
    <row r="30" spans="1:11" ht="12.75">
      <c r="A30" s="22" t="s">
        <v>28</v>
      </c>
      <c r="B30" s="21">
        <v>101525</v>
      </c>
      <c r="C30" s="23">
        <v>20623000</v>
      </c>
      <c r="D30" s="24">
        <v>186909000</v>
      </c>
      <c r="E30" s="21">
        <f t="shared" si="0"/>
        <v>207532000</v>
      </c>
      <c r="F30" s="16"/>
      <c r="G30" s="20" t="s">
        <v>61</v>
      </c>
      <c r="H30" s="21">
        <v>52247</v>
      </c>
      <c r="I30" s="21">
        <v>73065997</v>
      </c>
      <c r="J30" s="21">
        <v>90499113</v>
      </c>
      <c r="K30" s="21">
        <f t="shared" si="1"/>
        <v>163565110</v>
      </c>
    </row>
    <row r="31" spans="1:11" ht="12.75">
      <c r="A31" s="22" t="s">
        <v>29</v>
      </c>
      <c r="B31" s="21">
        <v>102213</v>
      </c>
      <c r="C31" s="23">
        <v>24007000</v>
      </c>
      <c r="D31" s="21">
        <v>201890000</v>
      </c>
      <c r="E31" s="21">
        <f t="shared" si="0"/>
        <v>225897000</v>
      </c>
      <c r="F31" s="16"/>
      <c r="G31" s="22" t="s">
        <v>62</v>
      </c>
      <c r="H31" s="21">
        <v>35613</v>
      </c>
      <c r="I31" s="21">
        <v>32574618</v>
      </c>
      <c r="J31" s="21">
        <v>26321030</v>
      </c>
      <c r="K31" s="21">
        <f t="shared" si="1"/>
        <v>58895648</v>
      </c>
    </row>
    <row r="32" spans="1:11" ht="12.75">
      <c r="A32" s="22" t="s">
        <v>30</v>
      </c>
      <c r="B32" s="21">
        <v>104412</v>
      </c>
      <c r="C32" s="23">
        <v>24859000</v>
      </c>
      <c r="D32" s="21">
        <v>200157000</v>
      </c>
      <c r="E32" s="21">
        <f t="shared" si="0"/>
        <v>225016000</v>
      </c>
      <c r="F32" s="16"/>
      <c r="G32" s="22" t="s">
        <v>63</v>
      </c>
      <c r="H32" s="21">
        <v>63710</v>
      </c>
      <c r="I32" s="21">
        <v>82122401</v>
      </c>
      <c r="J32" s="21">
        <v>114386533</v>
      </c>
      <c r="K32" s="21">
        <f t="shared" si="1"/>
        <v>196508934</v>
      </c>
    </row>
    <row r="33" spans="1:11" ht="12.75">
      <c r="A33" s="22" t="s">
        <v>31</v>
      </c>
      <c r="B33" s="21">
        <v>104698</v>
      </c>
      <c r="C33" s="23">
        <v>20804500</v>
      </c>
      <c r="D33" s="21">
        <v>144460500</v>
      </c>
      <c r="E33" s="21">
        <f t="shared" si="0"/>
        <v>165265000</v>
      </c>
      <c r="F33" s="16"/>
      <c r="G33" s="22" t="s">
        <v>64</v>
      </c>
      <c r="H33" s="21">
        <v>62373</v>
      </c>
      <c r="I33" s="21">
        <v>87904741</v>
      </c>
      <c r="J33" s="21">
        <v>113472709</v>
      </c>
      <c r="K33" s="21">
        <f t="shared" si="1"/>
        <v>201377450</v>
      </c>
    </row>
    <row r="34" spans="1:11" ht="12.75">
      <c r="A34" s="22" t="s">
        <v>32</v>
      </c>
      <c r="B34" s="21">
        <v>102559</v>
      </c>
      <c r="C34" s="23">
        <v>20025000</v>
      </c>
      <c r="D34" s="21">
        <v>154900000</v>
      </c>
      <c r="E34" s="21">
        <f t="shared" si="0"/>
        <v>174925000</v>
      </c>
      <c r="F34" s="16"/>
      <c r="G34" s="22" t="s">
        <v>65</v>
      </c>
      <c r="H34" s="21">
        <v>60812</v>
      </c>
      <c r="I34" s="23">
        <v>87780649</v>
      </c>
      <c r="J34" s="23">
        <v>104956587</v>
      </c>
      <c r="K34" s="21">
        <f t="shared" si="1"/>
        <v>192737236</v>
      </c>
    </row>
    <row r="35" spans="1:11" ht="12.75">
      <c r="A35" s="22" t="s">
        <v>33</v>
      </c>
      <c r="B35" s="21">
        <v>103056</v>
      </c>
      <c r="C35" s="23">
        <v>25290000</v>
      </c>
      <c r="D35" s="21">
        <v>158931500</v>
      </c>
      <c r="E35" s="21">
        <f t="shared" si="0"/>
        <v>184221500</v>
      </c>
      <c r="F35" s="16"/>
      <c r="G35" s="22" t="s">
        <v>66</v>
      </c>
      <c r="H35" s="21">
        <v>55689</v>
      </c>
      <c r="I35" s="23">
        <v>57889679</v>
      </c>
      <c r="J35" s="23">
        <v>56788151</v>
      </c>
      <c r="K35" s="21">
        <f t="shared" si="1"/>
        <v>114677830</v>
      </c>
    </row>
    <row r="36" spans="1:11" ht="12.75">
      <c r="A36" s="22" t="s">
        <v>34</v>
      </c>
      <c r="B36" s="21">
        <v>111713</v>
      </c>
      <c r="C36" s="23">
        <v>34267500</v>
      </c>
      <c r="D36" s="21">
        <v>253743500</v>
      </c>
      <c r="E36" s="21">
        <f t="shared" si="0"/>
        <v>288011000</v>
      </c>
      <c r="F36" s="16"/>
      <c r="G36" s="22" t="s">
        <v>67</v>
      </c>
      <c r="H36" s="21">
        <v>39899</v>
      </c>
      <c r="I36" s="23">
        <v>48361192</v>
      </c>
      <c r="J36" s="23">
        <v>33839741</v>
      </c>
      <c r="K36" s="21">
        <f t="shared" si="1"/>
        <v>82200933</v>
      </c>
    </row>
    <row r="37" spans="1:11" ht="12.75">
      <c r="A37" s="20" t="s">
        <v>35</v>
      </c>
      <c r="B37" s="21">
        <v>86175</v>
      </c>
      <c r="C37" s="21">
        <v>13628000</v>
      </c>
      <c r="D37" s="21">
        <v>74977500</v>
      </c>
      <c r="E37" s="21">
        <f aca="true" t="shared" si="2" ref="E37:E42">SUM(C37:D37)</f>
        <v>88605500</v>
      </c>
      <c r="F37" s="16"/>
      <c r="G37" s="22" t="s">
        <v>68</v>
      </c>
      <c r="H37" s="21">
        <v>46164</v>
      </c>
      <c r="I37" s="23">
        <v>79675859</v>
      </c>
      <c r="J37" s="23">
        <v>60444240</v>
      </c>
      <c r="K37" s="21">
        <f t="shared" si="1"/>
        <v>140120099</v>
      </c>
    </row>
    <row r="38" spans="1:11" ht="12.75">
      <c r="A38" s="20" t="s">
        <v>36</v>
      </c>
      <c r="B38" s="21">
        <v>115177</v>
      </c>
      <c r="C38" s="21">
        <v>44561000</v>
      </c>
      <c r="D38" s="21">
        <v>299730500</v>
      </c>
      <c r="E38" s="21">
        <f t="shared" si="2"/>
        <v>344291500</v>
      </c>
      <c r="F38" s="16"/>
      <c r="G38" s="22" t="s">
        <v>69</v>
      </c>
      <c r="H38" s="21">
        <v>43470</v>
      </c>
      <c r="I38" s="23">
        <v>74173235</v>
      </c>
      <c r="J38" s="23">
        <v>47618248</v>
      </c>
      <c r="K38" s="21">
        <f t="shared" si="1"/>
        <v>121791483</v>
      </c>
    </row>
    <row r="39" spans="1:11" ht="12.75">
      <c r="A39" s="20" t="s">
        <v>37</v>
      </c>
      <c r="B39" s="21">
        <v>109464</v>
      </c>
      <c r="C39" s="21">
        <v>32644000</v>
      </c>
      <c r="D39" s="21">
        <v>215191500</v>
      </c>
      <c r="E39" s="21">
        <f t="shared" si="2"/>
        <v>247835500</v>
      </c>
      <c r="F39" s="16"/>
      <c r="G39" s="22" t="s">
        <v>70</v>
      </c>
      <c r="H39" s="21">
        <v>43531</v>
      </c>
      <c r="I39" s="23">
        <v>100777322</v>
      </c>
      <c r="J39" s="23">
        <v>69765644</v>
      </c>
      <c r="K39" s="21">
        <f t="shared" si="1"/>
        <v>170542966</v>
      </c>
    </row>
    <row r="40" spans="1:11" ht="12.75">
      <c r="A40" s="20" t="s">
        <v>38</v>
      </c>
      <c r="B40" s="21">
        <v>110761</v>
      </c>
      <c r="C40" s="21">
        <v>37451500</v>
      </c>
      <c r="D40" s="21">
        <v>227048500</v>
      </c>
      <c r="E40" s="21">
        <f t="shared" si="2"/>
        <v>264500000</v>
      </c>
      <c r="F40" s="16"/>
      <c r="G40" s="22" t="s">
        <v>71</v>
      </c>
      <c r="H40" s="21">
        <v>40240</v>
      </c>
      <c r="I40" s="23">
        <v>29542671</v>
      </c>
      <c r="J40" s="23">
        <v>19876398</v>
      </c>
      <c r="K40" s="21">
        <f t="shared" si="1"/>
        <v>49419069</v>
      </c>
    </row>
    <row r="41" spans="1:11" ht="13.5" thickBot="1">
      <c r="A41" s="20" t="s">
        <v>39</v>
      </c>
      <c r="B41" s="21">
        <v>110387</v>
      </c>
      <c r="C41" s="21">
        <v>46707000</v>
      </c>
      <c r="D41" s="21">
        <v>255363000</v>
      </c>
      <c r="E41" s="21">
        <f t="shared" si="2"/>
        <v>302070000</v>
      </c>
      <c r="F41" s="16"/>
      <c r="G41" s="27" t="s">
        <v>72</v>
      </c>
      <c r="H41" s="28">
        <v>38367</v>
      </c>
      <c r="I41" s="29">
        <v>38649241</v>
      </c>
      <c r="J41" s="29">
        <v>20484991</v>
      </c>
      <c r="K41" s="28">
        <f t="shared" si="1"/>
        <v>59134232</v>
      </c>
    </row>
    <row r="42" spans="1:11" ht="13.5" thickBot="1">
      <c r="A42" s="25" t="s">
        <v>40</v>
      </c>
      <c r="B42" s="26">
        <v>103192</v>
      </c>
      <c r="C42" s="26">
        <v>30782000</v>
      </c>
      <c r="D42" s="26">
        <v>153832000</v>
      </c>
      <c r="E42" s="26">
        <f t="shared" si="2"/>
        <v>184614000</v>
      </c>
      <c r="F42" s="16"/>
      <c r="G42" s="30"/>
      <c r="H42" s="31"/>
      <c r="I42" s="31"/>
      <c r="J42" s="31"/>
      <c r="K42" s="31"/>
    </row>
    <row r="43" spans="1:6" ht="9.75" customHeight="1">
      <c r="A43" s="12"/>
      <c r="B43" s="12"/>
      <c r="C43" s="12"/>
      <c r="D43" s="12"/>
      <c r="E43" s="12"/>
      <c r="F43" s="1"/>
    </row>
    <row r="44" spans="1:6" ht="9.75" customHeight="1">
      <c r="A44" s="14" t="s">
        <v>3</v>
      </c>
      <c r="B44" s="13"/>
      <c r="F44" s="1"/>
    </row>
    <row r="45" spans="1:6" ht="9.75" customHeight="1">
      <c r="A45" s="14" t="s">
        <v>4</v>
      </c>
      <c r="B45" s="13"/>
      <c r="F45" s="1"/>
    </row>
    <row r="46" spans="1:6" ht="9.75" customHeight="1">
      <c r="A46" s="14" t="s">
        <v>5</v>
      </c>
      <c r="B46" s="13"/>
      <c r="F46" s="1"/>
    </row>
    <row r="47" spans="1:6" ht="9.75" customHeight="1">
      <c r="A47" s="14" t="s">
        <v>6</v>
      </c>
      <c r="B47" s="13"/>
      <c r="F47" s="1"/>
    </row>
    <row r="48" spans="1:4" ht="12.75">
      <c r="A48" s="10"/>
      <c r="B48" s="13"/>
      <c r="D48" s="17"/>
    </row>
  </sheetData>
  <sheetProtection/>
  <mergeCells count="13">
    <mergeCell ref="I7:I9"/>
    <mergeCell ref="J7:J9"/>
    <mergeCell ref="K7:K9"/>
    <mergeCell ref="J6:K6"/>
    <mergeCell ref="A7:A9"/>
    <mergeCell ref="G7:G9"/>
    <mergeCell ref="C7:C9"/>
    <mergeCell ref="D7:D9"/>
    <mergeCell ref="E7:E9"/>
    <mergeCell ref="A1:K1"/>
    <mergeCell ref="A3:K3"/>
    <mergeCell ref="D6:E6"/>
    <mergeCell ref="A4:K4"/>
  </mergeCells>
  <printOptions/>
  <pageMargins left="1.58" right="0.1968503937007874" top="0.01" bottom="0.49" header="0.04" footer="0.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C.V.R.V.V.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Marta Valente</cp:lastModifiedBy>
  <cp:lastPrinted>2000-02-11T10:58:40Z</cp:lastPrinted>
  <dcterms:created xsi:type="dcterms:W3CDTF">1997-03-06T14:10:01Z</dcterms:created>
  <dcterms:modified xsi:type="dcterms:W3CDTF">2015-07-23T18:04:15Z</dcterms:modified>
  <cp:category/>
  <cp:version/>
  <cp:contentType/>
  <cp:contentStatus/>
</cp:coreProperties>
</file>